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64C1BE85-4196-49B1-B389-75853C9EE77F}" xr6:coauthVersionLast="47" xr6:coauthVersionMax="47" xr10:uidLastSave="{00000000-0000-0000-0000-000000000000}"/>
  <bookViews>
    <workbookView xWindow="0" yWindow="192" windowWidth="23040" windowHeight="12168" xr2:uid="{00000000-000D-0000-FFFF-FFFF00000000}"/>
  </bookViews>
  <sheets>
    <sheet name="2022 Sdpl Pdi (Spreadsheet)" sheetId="1" r:id="rId1"/>
  </sheets>
  <definedNames>
    <definedName name="_xlnm.Print_Area" localSheetId="0">'2022 Sdpl Pdi (Spreadsheet)'!$A$1:$U$41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6" i="1" l="1"/>
  <c r="S36" i="1"/>
  <c r="Q36" i="1"/>
  <c r="J36" i="1"/>
  <c r="H36" i="1"/>
  <c r="F36" i="1"/>
  <c r="D39" i="1" l="1"/>
  <c r="D40" i="1"/>
  <c r="D38" i="1"/>
</calcChain>
</file>

<file path=xl/sharedStrings.xml><?xml version="1.0" encoding="utf-8"?>
<sst xmlns="http://schemas.openxmlformats.org/spreadsheetml/2006/main" count="207" uniqueCount="116">
  <si>
    <t>Club</t>
  </si>
  <si>
    <t>Seq</t>
  </si>
  <si>
    <t>Title</t>
  </si>
  <si>
    <t>NAPC</t>
  </si>
  <si>
    <t>Exmouth PG</t>
  </si>
  <si>
    <t>D&amp;T</t>
  </si>
  <si>
    <t>EPG</t>
  </si>
  <si>
    <t>Scores generally in range 8 to 17 - then elevate top three at the end to 18,19,20.</t>
  </si>
  <si>
    <t>D &amp; T</t>
  </si>
  <si>
    <t>Maritime Decay</t>
  </si>
  <si>
    <t>Hebridean Ferry</t>
  </si>
  <si>
    <t>Windy Post</t>
  </si>
  <si>
    <t>Balance and Strength</t>
  </si>
  <si>
    <t>Down the escalator</t>
  </si>
  <si>
    <t>Luskentyre early morning</t>
  </si>
  <si>
    <t>Palm Reader</t>
  </si>
  <si>
    <t>Grey Heron Takes off</t>
  </si>
  <si>
    <t>Short eared owl</t>
  </si>
  <si>
    <t>Among the columns</t>
  </si>
  <si>
    <t>Possession</t>
  </si>
  <si>
    <t>Water repellent feather</t>
  </si>
  <si>
    <t>Bridge over Tranquil Waters</t>
  </si>
  <si>
    <t>Bowermans Nose</t>
  </si>
  <si>
    <t>Fish for Dinner</t>
  </si>
  <si>
    <t>Stormy Paignton Sky</t>
  </si>
  <si>
    <t>Man and machine</t>
  </si>
  <si>
    <t>Dabbing</t>
  </si>
  <si>
    <t>Overcome by Art</t>
  </si>
  <si>
    <t>Kassia</t>
  </si>
  <si>
    <t>The Dyer</t>
  </si>
  <si>
    <t>Escalators</t>
  </si>
  <si>
    <t>Coyote Surveying His Territory</t>
  </si>
  <si>
    <t>Poppies</t>
  </si>
  <si>
    <t>Leading the Band</t>
  </si>
  <si>
    <t>A Waiting Game</t>
  </si>
  <si>
    <t>The Ripper is back</t>
  </si>
  <si>
    <t>Lone Racer</t>
  </si>
  <si>
    <t>A Frosted Window View of Life</t>
  </si>
  <si>
    <t>Gulls</t>
  </si>
  <si>
    <t>Reflective Moment</t>
  </si>
  <si>
    <t>Dartmouth</t>
  </si>
  <si>
    <t>Sunset on the canal</t>
  </si>
  <si>
    <t>Climbing the Silks</t>
  </si>
  <si>
    <t>Spiritual Communication</t>
  </si>
  <si>
    <t>Wild Garlic</t>
  </si>
  <si>
    <t>No Connection</t>
  </si>
  <si>
    <t>Courting Great Crested Grebes</t>
  </si>
  <si>
    <t>The birches are turning</t>
  </si>
  <si>
    <t>Refraction Study</t>
  </si>
  <si>
    <t>St Malo beach</t>
  </si>
  <si>
    <t>Reflections of Innocence</t>
  </si>
  <si>
    <t>Intense</t>
  </si>
  <si>
    <t>The Ubiquitous Selfie</t>
  </si>
  <si>
    <t>Floored</t>
  </si>
  <si>
    <t>Puzzled</t>
  </si>
  <si>
    <t>Damsel Fly</t>
  </si>
  <si>
    <t>Afraid</t>
  </si>
  <si>
    <t>Seattle Skyline</t>
  </si>
  <si>
    <t>Water Rail Bath Time</t>
  </si>
  <si>
    <t>Venford Brook, Dartmoor</t>
  </si>
  <si>
    <t>Librarian</t>
  </si>
  <si>
    <t>Welcome to My Nightmare</t>
  </si>
  <si>
    <t>On The Prowl</t>
  </si>
  <si>
    <t>The spell</t>
  </si>
  <si>
    <t>Stand Off</t>
  </si>
  <si>
    <t>Krakow Square</t>
  </si>
  <si>
    <t>The Magellenic Clouds</t>
  </si>
  <si>
    <t>Resting Place</t>
  </si>
  <si>
    <t>Vasco da Gama Bridge</t>
  </si>
  <si>
    <t>John Perriam</t>
  </si>
  <si>
    <t>Carol Hyett</t>
  </si>
  <si>
    <t>Mike Gillan</t>
  </si>
  <si>
    <t>John Wickett</t>
  </si>
  <si>
    <t>Christine Chittock</t>
  </si>
  <si>
    <t>Sheila Haycox</t>
  </si>
  <si>
    <t>Ian Bateman</t>
  </si>
  <si>
    <t>Peter Hyett</t>
  </si>
  <si>
    <t>Sandra Morton</t>
  </si>
  <si>
    <t>Mo Martin</t>
  </si>
  <si>
    <t>Derick Holliday</t>
  </si>
  <si>
    <t>Alex Rosen</t>
  </si>
  <si>
    <t>Sally Landberger</t>
  </si>
  <si>
    <t>Naomi Stolow</t>
  </si>
  <si>
    <t>Graham Eteson</t>
  </si>
  <si>
    <t>Howard Sheard</t>
  </si>
  <si>
    <t>Kevin McDonagh</t>
  </si>
  <si>
    <t>Robert Normand</t>
  </si>
  <si>
    <t>Debbie Ironside-Smith</t>
  </si>
  <si>
    <t>Robert Kent</t>
  </si>
  <si>
    <t>Tony Wilson</t>
  </si>
  <si>
    <t>Kim Goodman</t>
  </si>
  <si>
    <t>Robert Landberger</t>
  </si>
  <si>
    <t>Ken Holland</t>
  </si>
  <si>
    <t>Marc Dunlop</t>
  </si>
  <si>
    <t>Tejas Earp</t>
  </si>
  <si>
    <t>Chris Parker</t>
  </si>
  <si>
    <t>Gordon Aspland</t>
  </si>
  <si>
    <t>Christina Burton</t>
  </si>
  <si>
    <t>Nova Fisher</t>
  </si>
  <si>
    <t>Garnett Showell</t>
  </si>
  <si>
    <t>Alan Boothman</t>
  </si>
  <si>
    <t>Roy Allwood</t>
  </si>
  <si>
    <t>Peter Brooks</t>
  </si>
  <si>
    <t>Kirsty Peake</t>
  </si>
  <si>
    <t>Carol Smart</t>
  </si>
  <si>
    <t>Christopher Marsham</t>
  </si>
  <si>
    <t>David Wain</t>
  </si>
  <si>
    <t>Heather Davies</t>
  </si>
  <si>
    <t>Karin Brooks</t>
  </si>
  <si>
    <t>Author</t>
  </si>
  <si>
    <t>Totals by Club: Images 1-30</t>
  </si>
  <si>
    <t>Totals by Club: Images 31-60</t>
  </si>
  <si>
    <t>Final Totals for each Club:</t>
  </si>
  <si>
    <t>First =</t>
  </si>
  <si>
    <t>Second =</t>
  </si>
  <si>
    <t xml:space="preserve">Third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</si>
</sst>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8">
    <xf numFmtId="0" fontId="0" fillId="0" borderId="0" xfId="0"/>
    <xf numFmtId="0" fontId="16" fillId="0" borderId="0" xfId="0" applyFont="1"/>
    <xf numFmtId="0" fontId="16" fillId="0" borderId="1" xfId="0" applyFont="1" applyBorder="1"/>
    <xf numFmtId="0" fontId="16" fillId="0" borderId="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/>
    <xf numFmtId="0" fontId="16" fillId="0" borderId="13" xfId="0" applyFont="1" applyBorder="1" applyAlignment="1">
      <alignment horizontal="center"/>
    </xf>
    <xf numFmtId="0" fontId="16" fillId="0" borderId="14" xfId="0" applyFont="1" applyBorder="1"/>
    <xf numFmtId="0" fontId="16" fillId="0" borderId="15" xfId="0" applyFont="1" applyBorder="1" applyAlignment="1">
      <alignment horizontal="center"/>
    </xf>
    <xf numFmtId="0" fontId="16" fillId="0" borderId="16" xfId="0" applyFont="1" applyBorder="1"/>
    <xf numFmtId="0" fontId="16" fillId="0" borderId="11" xfId="0" applyFont="1" applyBorder="1"/>
    <xf numFmtId="0" fontId="16" fillId="0" borderId="17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8" xfId="0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0"/>
  <sheetViews>
    <sheetView tabSelected="1" topLeftCell="A13" workbookViewId="0">
      <selection activeCell="O42" sqref="O42"/>
    </sheetView>
  </sheetViews>
  <sheetFormatPr defaultColWidth="9.109375" defaultRowHeight="14.4" x14ac:dyDescent="0.3"/>
  <cols>
    <col min="1" max="1" width="4.33203125" style="1" bestFit="1" customWidth="1"/>
    <col min="2" max="2" width="28.44140625" style="1" customWidth="1"/>
    <col min="3" max="3" width="21.109375" style="1" customWidth="1"/>
    <col min="4" max="4" width="12.44140625" style="1" customWidth="1"/>
    <col min="5" max="5" width="3.33203125" style="1" customWidth="1"/>
    <col min="6" max="6" width="6.6640625" style="1" customWidth="1"/>
    <col min="7" max="7" width="0.88671875" style="1" customWidth="1"/>
    <col min="8" max="8" width="6.6640625" style="1" customWidth="1"/>
    <col min="9" max="9" width="1" style="1" customWidth="1"/>
    <col min="10" max="10" width="6.6640625" style="1" customWidth="1"/>
    <col min="11" max="11" width="4.44140625" style="1" customWidth="1"/>
    <col min="12" max="12" width="4.33203125" style="1" customWidth="1"/>
    <col min="13" max="13" width="27.88671875" style="1" customWidth="1"/>
    <col min="14" max="14" width="20" style="1" customWidth="1"/>
    <col min="15" max="15" width="12" style="1" customWidth="1"/>
    <col min="16" max="16" width="3.33203125" style="1" customWidth="1"/>
    <col min="17" max="17" width="6.6640625" style="1" customWidth="1"/>
    <col min="18" max="18" width="1" style="1" customWidth="1"/>
    <col min="19" max="19" width="6.6640625" style="1" customWidth="1"/>
    <col min="20" max="20" width="1" style="1" customWidth="1"/>
    <col min="21" max="21" width="6.6640625" style="1" customWidth="1"/>
    <col min="22" max="22" width="5.33203125" style="1" bestFit="1" customWidth="1"/>
    <col min="23" max="23" width="9.109375" style="1"/>
    <col min="24" max="24" width="6.44140625" style="1" bestFit="1" customWidth="1"/>
    <col min="25" max="25" width="6.88671875" style="1" bestFit="1" customWidth="1"/>
    <col min="26" max="26" width="6.6640625" style="1" bestFit="1" customWidth="1"/>
    <col min="27" max="16384" width="9.109375" style="1"/>
  </cols>
  <sheetData>
    <row r="1" spans="1:21" x14ac:dyDescent="0.3">
      <c r="A1" s="1" t="s">
        <v>1</v>
      </c>
      <c r="B1" s="1" t="s">
        <v>2</v>
      </c>
      <c r="C1" s="1" t="s">
        <v>109</v>
      </c>
      <c r="D1" s="1" t="s">
        <v>0</v>
      </c>
      <c r="F1" s="1" t="s">
        <v>6</v>
      </c>
      <c r="H1" s="1" t="s">
        <v>5</v>
      </c>
      <c r="J1" s="1" t="s">
        <v>3</v>
      </c>
      <c r="L1" s="1" t="s">
        <v>1</v>
      </c>
      <c r="M1" s="1" t="s">
        <v>2</v>
      </c>
      <c r="N1" s="1" t="s">
        <v>109</v>
      </c>
      <c r="O1" s="1" t="s">
        <v>0</v>
      </c>
      <c r="Q1" s="1" t="s">
        <v>6</v>
      </c>
      <c r="S1" s="1" t="s">
        <v>5</v>
      </c>
      <c r="U1" s="1" t="s">
        <v>3</v>
      </c>
    </row>
    <row r="3" spans="1:21" x14ac:dyDescent="0.3">
      <c r="A3" s="1">
        <v>1</v>
      </c>
      <c r="B3" s="1" t="s">
        <v>9</v>
      </c>
      <c r="C3" s="1" t="s">
        <v>69</v>
      </c>
      <c r="D3" s="1" t="s">
        <v>4</v>
      </c>
      <c r="F3" s="2">
        <v>15</v>
      </c>
      <c r="G3" s="3"/>
      <c r="L3" s="1">
        <v>31</v>
      </c>
      <c r="M3" s="1" t="s">
        <v>39</v>
      </c>
      <c r="N3" s="1" t="s">
        <v>105</v>
      </c>
      <c r="O3" s="1" t="s">
        <v>3</v>
      </c>
      <c r="U3" s="2">
        <v>13</v>
      </c>
    </row>
    <row r="4" spans="1:21" x14ac:dyDescent="0.3">
      <c r="A4" s="1">
        <v>2</v>
      </c>
      <c r="B4" s="1" t="s">
        <v>10</v>
      </c>
      <c r="C4" s="1" t="s">
        <v>95</v>
      </c>
      <c r="D4" s="1" t="s">
        <v>3</v>
      </c>
      <c r="J4" s="2">
        <v>11</v>
      </c>
      <c r="L4" s="1">
        <v>32</v>
      </c>
      <c r="M4" s="1" t="s">
        <v>40</v>
      </c>
      <c r="N4" s="1" t="s">
        <v>99</v>
      </c>
      <c r="O4" s="1" t="s">
        <v>3</v>
      </c>
      <c r="U4" s="2">
        <v>12</v>
      </c>
    </row>
    <row r="5" spans="1:21" x14ac:dyDescent="0.3">
      <c r="A5" s="1">
        <v>3</v>
      </c>
      <c r="B5" s="1" t="s">
        <v>11</v>
      </c>
      <c r="C5" s="1" t="s">
        <v>80</v>
      </c>
      <c r="D5" s="1" t="s">
        <v>8</v>
      </c>
      <c r="H5" s="2">
        <v>15</v>
      </c>
      <c r="I5" s="3"/>
      <c r="L5" s="1">
        <v>33</v>
      </c>
      <c r="M5" s="1" t="s">
        <v>41</v>
      </c>
      <c r="N5" s="1" t="s">
        <v>90</v>
      </c>
      <c r="O5" s="1" t="s">
        <v>8</v>
      </c>
      <c r="S5" s="2">
        <v>10</v>
      </c>
      <c r="T5" s="3"/>
    </row>
    <row r="6" spans="1:21" x14ac:dyDescent="0.3">
      <c r="A6" s="1">
        <v>4</v>
      </c>
      <c r="B6" s="1" t="s">
        <v>12</v>
      </c>
      <c r="C6" s="1" t="s">
        <v>70</v>
      </c>
      <c r="D6" s="1" t="s">
        <v>4</v>
      </c>
      <c r="F6" s="2">
        <v>13</v>
      </c>
      <c r="G6" s="3"/>
      <c r="L6" s="1">
        <v>34</v>
      </c>
      <c r="M6" s="1" t="s">
        <v>42</v>
      </c>
      <c r="N6" s="1" t="s">
        <v>70</v>
      </c>
      <c r="O6" s="1" t="s">
        <v>4</v>
      </c>
      <c r="Q6" s="2">
        <v>15</v>
      </c>
      <c r="R6" s="3"/>
    </row>
    <row r="7" spans="1:21" x14ac:dyDescent="0.3">
      <c r="A7" s="1">
        <v>5</v>
      </c>
      <c r="B7" s="1" t="s">
        <v>13</v>
      </c>
      <c r="C7" s="1" t="s">
        <v>96</v>
      </c>
      <c r="D7" s="1" t="s">
        <v>3</v>
      </c>
      <c r="J7" s="2">
        <v>12</v>
      </c>
      <c r="L7" s="1">
        <v>35</v>
      </c>
      <c r="M7" s="1" t="s">
        <v>43</v>
      </c>
      <c r="N7" s="1" t="s">
        <v>106</v>
      </c>
      <c r="O7" s="1" t="s">
        <v>3</v>
      </c>
      <c r="U7" s="2">
        <v>12</v>
      </c>
    </row>
    <row r="8" spans="1:21" x14ac:dyDescent="0.3">
      <c r="A8" s="1">
        <v>6</v>
      </c>
      <c r="B8" s="1" t="s">
        <v>14</v>
      </c>
      <c r="C8" s="1" t="s">
        <v>81</v>
      </c>
      <c r="D8" s="1" t="s">
        <v>8</v>
      </c>
      <c r="H8" s="2">
        <v>12</v>
      </c>
      <c r="I8" s="3"/>
      <c r="L8" s="1">
        <v>36</v>
      </c>
      <c r="M8" s="1" t="s">
        <v>44</v>
      </c>
      <c r="N8" s="1" t="s">
        <v>91</v>
      </c>
      <c r="O8" s="1" t="s">
        <v>8</v>
      </c>
      <c r="S8" s="2">
        <v>15</v>
      </c>
      <c r="T8" s="3"/>
    </row>
    <row r="9" spans="1:21" x14ac:dyDescent="0.3">
      <c r="A9" s="1">
        <v>7</v>
      </c>
      <c r="B9" s="1" t="s">
        <v>15</v>
      </c>
      <c r="C9" s="1" t="s">
        <v>98</v>
      </c>
      <c r="D9" s="1" t="s">
        <v>4</v>
      </c>
      <c r="F9" s="2">
        <v>11</v>
      </c>
      <c r="G9" s="3"/>
      <c r="L9" s="1">
        <v>37</v>
      </c>
      <c r="M9" s="1" t="s">
        <v>45</v>
      </c>
      <c r="N9" s="1" t="s">
        <v>98</v>
      </c>
      <c r="O9" s="1" t="s">
        <v>4</v>
      </c>
      <c r="Q9" s="2">
        <v>13</v>
      </c>
      <c r="R9" s="3"/>
    </row>
    <row r="10" spans="1:21" x14ac:dyDescent="0.3">
      <c r="A10" s="1">
        <v>8</v>
      </c>
      <c r="B10" s="1" t="s">
        <v>16</v>
      </c>
      <c r="C10" s="1" t="s">
        <v>97</v>
      </c>
      <c r="D10" s="1" t="s">
        <v>3</v>
      </c>
      <c r="J10" s="2">
        <v>15</v>
      </c>
      <c r="L10" s="1">
        <v>38</v>
      </c>
      <c r="M10" s="1" t="s">
        <v>46</v>
      </c>
      <c r="N10" s="1" t="s">
        <v>97</v>
      </c>
      <c r="O10" s="1" t="s">
        <v>3</v>
      </c>
      <c r="U10" s="2">
        <v>13</v>
      </c>
    </row>
    <row r="11" spans="1:21" x14ac:dyDescent="0.3">
      <c r="A11" s="1">
        <v>9</v>
      </c>
      <c r="B11" s="1" t="s">
        <v>17</v>
      </c>
      <c r="C11" s="1" t="s">
        <v>82</v>
      </c>
      <c r="D11" s="1" t="s">
        <v>8</v>
      </c>
      <c r="H11" s="2">
        <v>17</v>
      </c>
      <c r="I11" s="3"/>
      <c r="L11" s="1">
        <v>39</v>
      </c>
      <c r="M11" s="1" t="s">
        <v>47</v>
      </c>
      <c r="N11" s="1" t="s">
        <v>90</v>
      </c>
      <c r="O11" s="1" t="s">
        <v>8</v>
      </c>
      <c r="S11" s="2">
        <v>17</v>
      </c>
      <c r="T11" s="3"/>
    </row>
    <row r="12" spans="1:21" x14ac:dyDescent="0.3">
      <c r="A12" s="1">
        <v>10</v>
      </c>
      <c r="B12" s="1" t="s">
        <v>18</v>
      </c>
      <c r="C12" s="1" t="s">
        <v>71</v>
      </c>
      <c r="D12" s="1" t="s">
        <v>4</v>
      </c>
      <c r="F12" s="2">
        <v>12</v>
      </c>
      <c r="G12" s="3"/>
      <c r="L12" s="1">
        <v>40</v>
      </c>
      <c r="M12" s="1" t="s">
        <v>48</v>
      </c>
      <c r="N12" s="1" t="s">
        <v>71</v>
      </c>
      <c r="O12" s="1" t="s">
        <v>4</v>
      </c>
      <c r="Q12" s="2">
        <v>15</v>
      </c>
      <c r="R12" s="3"/>
    </row>
    <row r="13" spans="1:21" x14ac:dyDescent="0.3">
      <c r="A13" s="1">
        <v>11</v>
      </c>
      <c r="B13" s="1" t="s">
        <v>19</v>
      </c>
      <c r="C13" s="1" t="s">
        <v>99</v>
      </c>
      <c r="D13" s="1" t="s">
        <v>3</v>
      </c>
      <c r="J13" s="2">
        <v>14</v>
      </c>
      <c r="L13" s="1">
        <v>41</v>
      </c>
      <c r="M13" s="1" t="s">
        <v>49</v>
      </c>
      <c r="N13" s="1" t="s">
        <v>107</v>
      </c>
      <c r="O13" s="1" t="s">
        <v>3</v>
      </c>
      <c r="U13" s="2">
        <v>13</v>
      </c>
    </row>
    <row r="14" spans="1:21" x14ac:dyDescent="0.3">
      <c r="A14" s="1">
        <v>12</v>
      </c>
      <c r="B14" s="1" t="s">
        <v>20</v>
      </c>
      <c r="C14" s="1" t="s">
        <v>83</v>
      </c>
      <c r="D14" s="1" t="s">
        <v>8</v>
      </c>
      <c r="H14" s="2">
        <v>15</v>
      </c>
      <c r="I14" s="3"/>
      <c r="L14" s="1">
        <v>42</v>
      </c>
      <c r="M14" s="1" t="s">
        <v>50</v>
      </c>
      <c r="N14" s="1" t="s">
        <v>92</v>
      </c>
      <c r="O14" s="1" t="s">
        <v>8</v>
      </c>
      <c r="S14" s="2">
        <v>12</v>
      </c>
      <c r="T14" s="3"/>
    </row>
    <row r="15" spans="1:21" x14ac:dyDescent="0.3">
      <c r="A15" s="1">
        <v>13</v>
      </c>
      <c r="B15" s="1" t="s">
        <v>23</v>
      </c>
      <c r="C15" s="1" t="s">
        <v>84</v>
      </c>
      <c r="D15" s="1" t="s">
        <v>8</v>
      </c>
      <c r="H15" s="2">
        <v>14</v>
      </c>
      <c r="I15" s="3"/>
      <c r="L15" s="1">
        <v>43</v>
      </c>
      <c r="M15" s="1" t="s">
        <v>51</v>
      </c>
      <c r="N15" s="1" t="s">
        <v>78</v>
      </c>
      <c r="O15" s="1" t="s">
        <v>4</v>
      </c>
      <c r="Q15" s="2">
        <v>15</v>
      </c>
      <c r="R15" s="3"/>
    </row>
    <row r="16" spans="1:21" x14ac:dyDescent="0.3">
      <c r="A16" s="1">
        <v>14</v>
      </c>
      <c r="B16" s="1" t="s">
        <v>21</v>
      </c>
      <c r="C16" s="1" t="s">
        <v>100</v>
      </c>
      <c r="D16" s="1" t="s">
        <v>3</v>
      </c>
      <c r="J16" s="2">
        <v>10</v>
      </c>
      <c r="L16" s="1">
        <v>44</v>
      </c>
      <c r="M16" s="1" t="s">
        <v>52</v>
      </c>
      <c r="N16" s="1" t="s">
        <v>89</v>
      </c>
      <c r="O16" s="1" t="s">
        <v>8</v>
      </c>
      <c r="S16" s="2">
        <v>12</v>
      </c>
      <c r="T16" s="3"/>
    </row>
    <row r="17" spans="1:21" x14ac:dyDescent="0.3">
      <c r="A17" s="1">
        <v>15</v>
      </c>
      <c r="B17" s="1" t="s">
        <v>22</v>
      </c>
      <c r="C17" s="1" t="s">
        <v>72</v>
      </c>
      <c r="D17" s="1" t="s">
        <v>4</v>
      </c>
      <c r="F17" s="2">
        <v>13</v>
      </c>
      <c r="G17" s="3"/>
      <c r="L17" s="1">
        <v>45</v>
      </c>
      <c r="M17" s="1" t="s">
        <v>53</v>
      </c>
      <c r="N17" s="1" t="s">
        <v>101</v>
      </c>
      <c r="O17" s="1" t="s">
        <v>3</v>
      </c>
      <c r="U17" s="2">
        <v>14</v>
      </c>
    </row>
    <row r="18" spans="1:21" x14ac:dyDescent="0.3">
      <c r="A18" s="1">
        <v>16</v>
      </c>
      <c r="B18" s="1" t="s">
        <v>24</v>
      </c>
      <c r="C18" s="1" t="s">
        <v>85</v>
      </c>
      <c r="D18" s="1" t="s">
        <v>8</v>
      </c>
      <c r="H18" s="2">
        <v>10</v>
      </c>
      <c r="I18" s="3"/>
      <c r="L18" s="1">
        <v>46</v>
      </c>
      <c r="M18" s="1" t="s">
        <v>54</v>
      </c>
      <c r="N18" s="1" t="s">
        <v>72</v>
      </c>
      <c r="O18" s="1" t="s">
        <v>4</v>
      </c>
      <c r="Q18" s="2">
        <v>20</v>
      </c>
      <c r="R18" s="3"/>
    </row>
    <row r="19" spans="1:21" x14ac:dyDescent="0.3">
      <c r="A19" s="1">
        <v>17</v>
      </c>
      <c r="B19" s="1" t="s">
        <v>25</v>
      </c>
      <c r="C19" s="1" t="s">
        <v>101</v>
      </c>
      <c r="D19" s="1" t="s">
        <v>3</v>
      </c>
      <c r="J19" s="2">
        <v>19</v>
      </c>
      <c r="L19" s="1">
        <v>47</v>
      </c>
      <c r="M19" s="1" t="s">
        <v>55</v>
      </c>
      <c r="N19" s="1" t="s">
        <v>83</v>
      </c>
      <c r="O19" s="1" t="s">
        <v>8</v>
      </c>
      <c r="S19" s="2">
        <v>17</v>
      </c>
      <c r="T19" s="3"/>
    </row>
    <row r="20" spans="1:21" x14ac:dyDescent="0.3">
      <c r="A20" s="1">
        <v>18</v>
      </c>
      <c r="B20" s="1" t="s">
        <v>26</v>
      </c>
      <c r="C20" s="1" t="s">
        <v>73</v>
      </c>
      <c r="D20" s="1" t="s">
        <v>4</v>
      </c>
      <c r="F20" s="2">
        <v>15</v>
      </c>
      <c r="G20" s="3"/>
      <c r="L20" s="1">
        <v>48</v>
      </c>
      <c r="M20" s="1" t="s">
        <v>56</v>
      </c>
      <c r="N20" s="1" t="s">
        <v>108</v>
      </c>
      <c r="O20" s="1" t="s">
        <v>3</v>
      </c>
      <c r="U20" s="2">
        <v>17</v>
      </c>
    </row>
    <row r="21" spans="1:21" x14ac:dyDescent="0.3">
      <c r="A21" s="1">
        <v>19</v>
      </c>
      <c r="B21" s="1" t="s">
        <v>27</v>
      </c>
      <c r="C21" s="1" t="s">
        <v>86</v>
      </c>
      <c r="D21" s="1" t="s">
        <v>8</v>
      </c>
      <c r="H21" s="2">
        <v>14</v>
      </c>
      <c r="I21" s="3"/>
      <c r="L21" s="1">
        <v>49</v>
      </c>
      <c r="M21" s="1" t="s">
        <v>57</v>
      </c>
      <c r="N21" s="1" t="s">
        <v>79</v>
      </c>
      <c r="O21" s="1" t="s">
        <v>4</v>
      </c>
      <c r="Q21" s="2">
        <v>12</v>
      </c>
      <c r="R21" s="3"/>
    </row>
    <row r="22" spans="1:21" x14ac:dyDescent="0.3">
      <c r="A22" s="1">
        <v>20</v>
      </c>
      <c r="B22" s="1" t="s">
        <v>28</v>
      </c>
      <c r="C22" s="1" t="s">
        <v>102</v>
      </c>
      <c r="D22" s="1" t="s">
        <v>3</v>
      </c>
      <c r="J22" s="2">
        <v>14</v>
      </c>
      <c r="L22" s="1">
        <v>50</v>
      </c>
      <c r="M22" s="1" t="s">
        <v>58</v>
      </c>
      <c r="N22" s="1" t="s">
        <v>84</v>
      </c>
      <c r="O22" s="1" t="s">
        <v>8</v>
      </c>
      <c r="S22" s="2">
        <v>14</v>
      </c>
      <c r="T22" s="3"/>
    </row>
    <row r="23" spans="1:21" x14ac:dyDescent="0.3">
      <c r="A23" s="1">
        <v>21</v>
      </c>
      <c r="B23" s="1" t="s">
        <v>29</v>
      </c>
      <c r="C23" s="1" t="s">
        <v>74</v>
      </c>
      <c r="D23" s="1" t="s">
        <v>4</v>
      </c>
      <c r="F23" s="2">
        <v>15</v>
      </c>
      <c r="G23" s="3"/>
      <c r="L23" s="1">
        <v>51</v>
      </c>
      <c r="M23" s="1" t="s">
        <v>59</v>
      </c>
      <c r="N23" s="1" t="s">
        <v>95</v>
      </c>
      <c r="O23" s="1" t="s">
        <v>3</v>
      </c>
      <c r="U23" s="2">
        <v>13</v>
      </c>
    </row>
    <row r="24" spans="1:21" x14ac:dyDescent="0.3">
      <c r="A24" s="1">
        <v>22</v>
      </c>
      <c r="B24" s="1" t="s">
        <v>30</v>
      </c>
      <c r="C24" s="1" t="s">
        <v>75</v>
      </c>
      <c r="D24" s="1" t="s">
        <v>4</v>
      </c>
      <c r="F24" s="2">
        <v>13</v>
      </c>
      <c r="G24" s="3"/>
      <c r="L24" s="1">
        <v>52</v>
      </c>
      <c r="M24" s="1" t="s">
        <v>60</v>
      </c>
      <c r="N24" s="1" t="s">
        <v>76</v>
      </c>
      <c r="O24" s="1" t="s">
        <v>4</v>
      </c>
      <c r="Q24" s="2">
        <v>14</v>
      </c>
      <c r="R24" s="3"/>
    </row>
    <row r="25" spans="1:21" x14ac:dyDescent="0.3">
      <c r="A25" s="1">
        <v>23</v>
      </c>
      <c r="B25" s="1" t="s">
        <v>31</v>
      </c>
      <c r="C25" s="1" t="s">
        <v>103</v>
      </c>
      <c r="D25" s="1" t="s">
        <v>3</v>
      </c>
      <c r="J25" s="2">
        <v>14</v>
      </c>
      <c r="L25" s="1">
        <v>53</v>
      </c>
      <c r="M25" s="1" t="s">
        <v>61</v>
      </c>
      <c r="N25" s="1" t="s">
        <v>75</v>
      </c>
      <c r="O25" s="1" t="s">
        <v>4</v>
      </c>
      <c r="Q25" s="2">
        <v>16</v>
      </c>
      <c r="R25" s="3"/>
    </row>
    <row r="26" spans="1:21" x14ac:dyDescent="0.3">
      <c r="A26" s="1">
        <v>24</v>
      </c>
      <c r="B26" s="1" t="s">
        <v>32</v>
      </c>
      <c r="C26" s="1" t="s">
        <v>87</v>
      </c>
      <c r="D26" s="1" t="s">
        <v>8</v>
      </c>
      <c r="H26" s="2">
        <v>11</v>
      </c>
      <c r="I26" s="3"/>
      <c r="L26" s="1">
        <v>54</v>
      </c>
      <c r="M26" s="1" t="s">
        <v>62</v>
      </c>
      <c r="N26" s="1" t="s">
        <v>105</v>
      </c>
      <c r="O26" s="1" t="s">
        <v>3</v>
      </c>
      <c r="U26" s="2">
        <v>18</v>
      </c>
    </row>
    <row r="27" spans="1:21" x14ac:dyDescent="0.3">
      <c r="A27" s="1">
        <v>25</v>
      </c>
      <c r="B27" s="1" t="s">
        <v>33</v>
      </c>
      <c r="C27" s="1" t="s">
        <v>100</v>
      </c>
      <c r="D27" s="1" t="s">
        <v>3</v>
      </c>
      <c r="J27" s="2">
        <v>11</v>
      </c>
      <c r="L27" s="1">
        <v>55</v>
      </c>
      <c r="M27" s="1" t="s">
        <v>63</v>
      </c>
      <c r="N27" s="1" t="s">
        <v>93</v>
      </c>
      <c r="O27" s="1" t="s">
        <v>8</v>
      </c>
      <c r="S27" s="2">
        <v>14</v>
      </c>
      <c r="T27" s="3"/>
    </row>
    <row r="28" spans="1:21" x14ac:dyDescent="0.3">
      <c r="A28" s="1">
        <v>26</v>
      </c>
      <c r="B28" s="1" t="s">
        <v>34</v>
      </c>
      <c r="C28" s="1" t="s">
        <v>88</v>
      </c>
      <c r="D28" s="1" t="s">
        <v>8</v>
      </c>
      <c r="H28" s="2">
        <v>13</v>
      </c>
      <c r="I28" s="3"/>
      <c r="L28" s="1">
        <v>56</v>
      </c>
      <c r="M28" s="1" t="s">
        <v>64</v>
      </c>
      <c r="N28" s="1" t="s">
        <v>74</v>
      </c>
      <c r="O28" s="1" t="s">
        <v>4</v>
      </c>
      <c r="Q28" s="2">
        <v>16</v>
      </c>
      <c r="R28" s="3"/>
    </row>
    <row r="29" spans="1:21" x14ac:dyDescent="0.3">
      <c r="A29" s="1">
        <v>27</v>
      </c>
      <c r="B29" s="1" t="s">
        <v>35</v>
      </c>
      <c r="C29" s="1" t="s">
        <v>76</v>
      </c>
      <c r="D29" s="1" t="s">
        <v>4</v>
      </c>
      <c r="F29" s="2">
        <v>11</v>
      </c>
      <c r="G29" s="3"/>
      <c r="L29" s="1">
        <v>57</v>
      </c>
      <c r="M29" s="1" t="s">
        <v>65</v>
      </c>
      <c r="N29" s="1" t="s">
        <v>96</v>
      </c>
      <c r="O29" s="1" t="s">
        <v>3</v>
      </c>
      <c r="U29" s="2">
        <v>13</v>
      </c>
    </row>
    <row r="30" spans="1:21" x14ac:dyDescent="0.3">
      <c r="A30" s="1">
        <v>28</v>
      </c>
      <c r="B30" s="1" t="s">
        <v>36</v>
      </c>
      <c r="C30" s="1" t="s">
        <v>104</v>
      </c>
      <c r="D30" s="1" t="s">
        <v>3</v>
      </c>
      <c r="J30" s="2">
        <v>10</v>
      </c>
      <c r="L30" s="1">
        <v>58</v>
      </c>
      <c r="M30" s="1" t="s">
        <v>66</v>
      </c>
      <c r="N30" s="1" t="s">
        <v>85</v>
      </c>
      <c r="O30" s="1" t="s">
        <v>8</v>
      </c>
      <c r="S30" s="2">
        <v>16</v>
      </c>
      <c r="T30" s="3"/>
    </row>
    <row r="31" spans="1:21" x14ac:dyDescent="0.3">
      <c r="A31" s="1">
        <v>29</v>
      </c>
      <c r="B31" s="1" t="s">
        <v>37</v>
      </c>
      <c r="C31" s="1" t="s">
        <v>89</v>
      </c>
      <c r="D31" s="1" t="s">
        <v>8</v>
      </c>
      <c r="H31" s="2">
        <v>11</v>
      </c>
      <c r="I31" s="3"/>
      <c r="L31" s="1">
        <v>59</v>
      </c>
      <c r="M31" s="1" t="s">
        <v>67</v>
      </c>
      <c r="N31" s="1" t="s">
        <v>69</v>
      </c>
      <c r="O31" s="1" t="s">
        <v>4</v>
      </c>
      <c r="Q31" s="2">
        <v>14</v>
      </c>
      <c r="R31" s="3"/>
    </row>
    <row r="32" spans="1:21" x14ac:dyDescent="0.3">
      <c r="A32" s="1">
        <v>30</v>
      </c>
      <c r="B32" s="1" t="s">
        <v>38</v>
      </c>
      <c r="C32" s="1" t="s">
        <v>77</v>
      </c>
      <c r="D32" s="1" t="s">
        <v>4</v>
      </c>
      <c r="F32" s="2">
        <v>9</v>
      </c>
      <c r="G32" s="3"/>
      <c r="L32" s="1">
        <v>60</v>
      </c>
      <c r="M32" s="1" t="s">
        <v>68</v>
      </c>
      <c r="N32" s="1" t="s">
        <v>94</v>
      </c>
      <c r="O32" s="1" t="s">
        <v>8</v>
      </c>
      <c r="S32" s="2">
        <v>10</v>
      </c>
      <c r="T32" s="3"/>
    </row>
    <row r="34" spans="2:21" x14ac:dyDescent="0.3">
      <c r="B34" s="1" t="s">
        <v>7</v>
      </c>
    </row>
    <row r="36" spans="2:21" x14ac:dyDescent="0.3">
      <c r="B36" s="15" t="s">
        <v>110</v>
      </c>
      <c r="C36" s="16"/>
      <c r="D36" s="16"/>
      <c r="E36" s="16"/>
      <c r="F36" s="16">
        <f>SUM(F3:F32)</f>
        <v>127</v>
      </c>
      <c r="G36" s="16"/>
      <c r="H36" s="16">
        <f>SUM(H3:H32)</f>
        <v>132</v>
      </c>
      <c r="I36" s="16"/>
      <c r="J36" s="17">
        <f>SUM(J3:J32)</f>
        <v>130</v>
      </c>
      <c r="M36" s="15" t="s">
        <v>111</v>
      </c>
      <c r="N36" s="16"/>
      <c r="O36" s="16"/>
      <c r="P36" s="16"/>
      <c r="Q36" s="16">
        <f>SUM(Q3:Q32)</f>
        <v>150</v>
      </c>
      <c r="R36" s="16"/>
      <c r="S36" s="16">
        <f>SUM(S3:S32)</f>
        <v>137</v>
      </c>
      <c r="T36" s="16"/>
      <c r="U36" s="17">
        <f>SUM(U3:U32)</f>
        <v>138</v>
      </c>
    </row>
    <row r="38" spans="2:21" x14ac:dyDescent="0.3">
      <c r="B38" s="10" t="s">
        <v>112</v>
      </c>
      <c r="C38" s="11" t="s">
        <v>6</v>
      </c>
      <c r="D38" s="5">
        <f>SUM(F36 + Q36)</f>
        <v>277</v>
      </c>
      <c r="M38" s="4" t="s">
        <v>113</v>
      </c>
      <c r="N38" s="5" t="s">
        <v>6</v>
      </c>
    </row>
    <row r="39" spans="2:21" x14ac:dyDescent="0.3">
      <c r="B39" s="12"/>
      <c r="C39" s="3" t="s">
        <v>5</v>
      </c>
      <c r="D39" s="7">
        <f>SUM(H36 + S36)</f>
        <v>269</v>
      </c>
      <c r="M39" s="6" t="s">
        <v>114</v>
      </c>
      <c r="N39" s="7" t="s">
        <v>5</v>
      </c>
    </row>
    <row r="40" spans="2:21" x14ac:dyDescent="0.3">
      <c r="B40" s="13"/>
      <c r="C40" s="14" t="s">
        <v>3</v>
      </c>
      <c r="D40" s="9">
        <f>SUM(J36 + U36)</f>
        <v>268</v>
      </c>
      <c r="M40" s="8" t="s">
        <v>115</v>
      </c>
      <c r="N40" s="9" t="s">
        <v>3</v>
      </c>
    </row>
  </sheetData>
  <printOptions horizontalCentered="1" verticalCentered="1" gridLines="1"/>
  <pageMargins left="0.23622047244094491" right="0.23622047244094491" top="0.74803149606299213" bottom="0.74803149606299213" header="0.31496062992125984" footer="0.31496062992125984"/>
  <pageSetup paperSize="9" scale="7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Sdpl Pdi (Spreadsheet)</vt:lpstr>
      <vt:lpstr>'2022 Sdpl Pdi (Spreadsheet)'!Print_Area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Boothman</dc:creator>
  <cp:lastModifiedBy>Sheila Haycox</cp:lastModifiedBy>
  <cp:lastPrinted>2022-11-08T17:26:21Z</cp:lastPrinted>
  <dcterms:created xsi:type="dcterms:W3CDTF">2022-02-17T15:22:44Z</dcterms:created>
  <dcterms:modified xsi:type="dcterms:W3CDTF">2022-11-23T23:21:45Z</dcterms:modified>
</cp:coreProperties>
</file>